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10" yWindow="120" windowWidth="1413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<sst xmlns="http://schemas.openxmlformats.org/spreadsheetml/2006/main" count="47" uniqueCount="41">
  <si>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Schválený rozpočet </t>
  </si>
  <si>
    <t>Ukazovateľ</t>
  </si>
  <si>
    <t>rok 2013</t>
  </si>
  <si>
    <t xml:space="preserve"> </t>
  </si>
  <si>
    <t>v €</t>
  </si>
  <si>
    <t>Príjmová časť rozpočtu</t>
  </si>
  <si>
    <t>Bežné príjmy spolu</t>
  </si>
  <si>
    <t>Bežný transfer od zriaďovateľa</t>
  </si>
  <si>
    <t>Kapitálové príjmy spolu</t>
  </si>
  <si>
    <t>Kapitálový transfer od zriaďovateľa</t>
  </si>
  <si>
    <t>Príjmy spolu</t>
  </si>
  <si>
    <t>Výdavková časť rozpočtu</t>
  </si>
  <si>
    <t>Bežné výdavky spolu</t>
  </si>
  <si>
    <t>Mzdy a platy</t>
  </si>
  <si>
    <t>Poistné a príspevok do poisťovní</t>
  </si>
  <si>
    <t>Tovary a služby</t>
  </si>
  <si>
    <t>z toho</t>
  </si>
  <si>
    <t>Cestovné</t>
  </si>
  <si>
    <t>Energie, voda, komunikácie</t>
  </si>
  <si>
    <t xml:space="preserve">Materiál </t>
  </si>
  <si>
    <t>Dopravné</t>
  </si>
  <si>
    <t>Štandardná a rutinná údržba</t>
  </si>
  <si>
    <t>Nájomné a prenájom</t>
  </si>
  <si>
    <t>Služby</t>
  </si>
  <si>
    <t>Transfery</t>
  </si>
  <si>
    <t xml:space="preserve">z toho </t>
  </si>
  <si>
    <t>Bežné transfery</t>
  </si>
  <si>
    <t>Kapitálové výdavky spolu</t>
  </si>
  <si>
    <t>Kapitálové výdavky</t>
  </si>
  <si>
    <t>Stroje, prístroje, zariadenia</t>
  </si>
  <si>
    <t>Výdavky spolu</t>
  </si>
  <si>
    <t>Vlastné príjmy</t>
  </si>
  <si>
    <t>Zostatky z predch. rokov</t>
  </si>
  <si>
    <t>Vlastné kapitálové prostriedky</t>
  </si>
  <si>
    <t>Čerpanie rozpočtu k 31.12.2013</t>
  </si>
  <si>
    <t>AD HOC Malacky, príspevková organizácia mesta</t>
  </si>
  <si>
    <t>Upravený rozpočet</t>
  </si>
  <si>
    <t>Čerpanie rozpočtu</t>
  </si>
  <si>
    <t>k 31.12.2013</t>
  </si>
  <si>
    <t>v %</t>
  </si>
  <si>
    <t>Príloha č. 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</si>
</sst>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color indexed="8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10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5">
      <selection activeCell="I9" sqref="I9"/>
    </sheetView>
  </sheetViews>
  <sheetFormatPr defaultColWidth="9.33203125" defaultRowHeight="12.75"/>
  <cols>
    <col min="2" max="2" width="34.66015625" style="0" customWidth="1"/>
    <col min="3" max="6" width="13.66015625" style="0" customWidth="1"/>
  </cols>
  <sheetData>
    <row r="1" ht="15.75">
      <c r="A1" s="22" t="s">
        <v>40</v>
      </c>
    </row>
    <row r="2" ht="4.5" customHeight="1"/>
    <row r="3" spans="1:2" ht="15.75">
      <c r="A3" s="20" t="s">
        <v>34</v>
      </c>
      <c r="B3" s="20"/>
    </row>
    <row r="4" spans="1:2" ht="7.5" customHeight="1">
      <c r="A4" s="19"/>
      <c r="B4" s="19"/>
    </row>
    <row r="5" spans="1:2" ht="15.75">
      <c r="A5" s="19" t="s">
        <v>35</v>
      </c>
      <c r="B5" s="19"/>
    </row>
    <row r="6" ht="13.5" thickBot="1"/>
    <row r="7" spans="1:6" ht="21.75">
      <c r="A7" s="1"/>
      <c r="B7" s="2"/>
      <c r="C7" s="3" t="s">
        <v>0</v>
      </c>
      <c r="D7" s="5" t="s">
        <v>36</v>
      </c>
      <c r="E7" s="3" t="s">
        <v>37</v>
      </c>
      <c r="F7" s="4" t="s">
        <v>37</v>
      </c>
    </row>
    <row r="8" spans="1:6" ht="12.75">
      <c r="A8" s="6"/>
      <c r="B8" s="7" t="s">
        <v>1</v>
      </c>
      <c r="C8" s="8" t="s">
        <v>2</v>
      </c>
      <c r="D8" s="10" t="s">
        <v>2</v>
      </c>
      <c r="E8" s="8" t="s">
        <v>38</v>
      </c>
      <c r="F8" s="9" t="s">
        <v>38</v>
      </c>
    </row>
    <row r="9" spans="1:6" ht="13.5" thickBot="1">
      <c r="A9" s="6" t="s">
        <v>3</v>
      </c>
      <c r="B9" s="11"/>
      <c r="C9" s="12" t="s">
        <v>4</v>
      </c>
      <c r="D9" s="10" t="s">
        <v>4</v>
      </c>
      <c r="E9" s="12" t="s">
        <v>4</v>
      </c>
      <c r="F9" s="9" t="s">
        <v>39</v>
      </c>
    </row>
    <row r="10" spans="1:6" ht="13.5" thickBot="1">
      <c r="A10" s="23" t="s">
        <v>5</v>
      </c>
      <c r="B10" s="24"/>
      <c r="C10" s="25"/>
      <c r="D10" s="25"/>
      <c r="E10" s="26"/>
      <c r="F10" s="25"/>
    </row>
    <row r="11" spans="1:6" ht="12" customHeight="1" thickBot="1">
      <c r="A11" s="13"/>
      <c r="B11" s="13" t="s">
        <v>6</v>
      </c>
      <c r="C11" s="14">
        <f>SUM(C12:C14)</f>
        <v>447076</v>
      </c>
      <c r="D11" s="13">
        <f>SUM(D12:D14)</f>
        <v>456783</v>
      </c>
      <c r="E11" s="14">
        <f>SUM(E12:E14)</f>
        <v>470324.78</v>
      </c>
      <c r="F11" s="13">
        <v>102.96</v>
      </c>
    </row>
    <row r="12" spans="1:6" ht="12" customHeight="1">
      <c r="A12" s="15">
        <v>312</v>
      </c>
      <c r="B12" s="15" t="s">
        <v>7</v>
      </c>
      <c r="C12" s="16">
        <v>220056</v>
      </c>
      <c r="D12" s="15">
        <v>227056</v>
      </c>
      <c r="E12" s="16">
        <v>227056</v>
      </c>
      <c r="F12" s="15">
        <v>100</v>
      </c>
    </row>
    <row r="13" spans="1:6" ht="12" customHeight="1">
      <c r="A13" s="15">
        <v>200</v>
      </c>
      <c r="B13" s="15" t="s">
        <v>31</v>
      </c>
      <c r="C13" s="16">
        <v>189020</v>
      </c>
      <c r="D13" s="15">
        <v>189020</v>
      </c>
      <c r="E13" s="21">
        <v>202561.5</v>
      </c>
      <c r="F13" s="15">
        <v>107.16</v>
      </c>
    </row>
    <row r="14" spans="1:6" ht="12" customHeight="1" thickBot="1">
      <c r="A14" s="15">
        <v>453</v>
      </c>
      <c r="B14" s="15" t="s">
        <v>32</v>
      </c>
      <c r="C14" s="16">
        <v>38000</v>
      </c>
      <c r="D14" s="15">
        <v>40707</v>
      </c>
      <c r="E14" s="16">
        <v>40707.28</v>
      </c>
      <c r="F14" s="15">
        <v>100</v>
      </c>
    </row>
    <row r="15" spans="1:6" ht="12" customHeight="1" thickBot="1">
      <c r="A15" s="13"/>
      <c r="B15" s="13" t="s">
        <v>8</v>
      </c>
      <c r="C15" s="14">
        <v>0</v>
      </c>
      <c r="D15" s="13">
        <v>0</v>
      </c>
      <c r="E15" s="14">
        <v>0</v>
      </c>
      <c r="F15" s="13">
        <v>0</v>
      </c>
    </row>
    <row r="16" spans="1:6" ht="12" customHeight="1">
      <c r="A16" s="15">
        <v>322</v>
      </c>
      <c r="B16" s="15" t="s">
        <v>9</v>
      </c>
      <c r="C16" s="16">
        <v>0</v>
      </c>
      <c r="D16" s="15">
        <v>0</v>
      </c>
      <c r="E16" s="16">
        <v>0</v>
      </c>
      <c r="F16" s="15">
        <v>0</v>
      </c>
    </row>
    <row r="17" spans="1:6" ht="12" customHeight="1" thickBot="1">
      <c r="A17" s="15">
        <v>200</v>
      </c>
      <c r="B17" s="15" t="s">
        <v>33</v>
      </c>
      <c r="C17" s="16">
        <v>0</v>
      </c>
      <c r="D17" s="15">
        <v>0</v>
      </c>
      <c r="E17" s="16">
        <v>0</v>
      </c>
      <c r="F17" s="15">
        <v>0</v>
      </c>
    </row>
    <row r="18" spans="1:6" ht="12" customHeight="1" thickBot="1">
      <c r="A18" s="17"/>
      <c r="B18" s="13" t="s">
        <v>10</v>
      </c>
      <c r="C18" s="14">
        <v>447076</v>
      </c>
      <c r="D18" s="13">
        <v>456783</v>
      </c>
      <c r="E18" s="14">
        <f>SUM(E11)</f>
        <v>470324.78</v>
      </c>
      <c r="F18" s="13">
        <v>102.96</v>
      </c>
    </row>
    <row r="19" spans="1:6" ht="13.5" thickBot="1">
      <c r="A19" s="23" t="s">
        <v>11</v>
      </c>
      <c r="B19" s="24"/>
      <c r="C19" s="25"/>
      <c r="D19" s="25"/>
      <c r="E19" s="25"/>
      <c r="F19" s="25"/>
    </row>
    <row r="20" spans="1:6" ht="12" customHeight="1" thickBot="1">
      <c r="A20" s="13"/>
      <c r="B20" s="13" t="s">
        <v>12</v>
      </c>
      <c r="C20" s="14">
        <f>C21+C22+C23</f>
        <v>447076</v>
      </c>
      <c r="D20" s="13">
        <f>D21+D22+D23</f>
        <v>455823</v>
      </c>
      <c r="E20" s="14">
        <f>SUM(E21:E23)</f>
        <v>416358.31</v>
      </c>
      <c r="F20" s="13">
        <v>91.34</v>
      </c>
    </row>
    <row r="21" spans="1:6" ht="12" customHeight="1">
      <c r="A21" s="15">
        <v>610</v>
      </c>
      <c r="B21" s="15" t="s">
        <v>13</v>
      </c>
      <c r="C21" s="16">
        <v>127540</v>
      </c>
      <c r="D21" s="15">
        <v>127540</v>
      </c>
      <c r="E21" s="16">
        <v>116623.04</v>
      </c>
      <c r="F21" s="15">
        <v>91.44</v>
      </c>
    </row>
    <row r="22" spans="1:6" ht="12" customHeight="1">
      <c r="A22" s="15">
        <v>620</v>
      </c>
      <c r="B22" s="15" t="s">
        <v>14</v>
      </c>
      <c r="C22" s="16">
        <v>50126</v>
      </c>
      <c r="D22" s="15">
        <v>50126</v>
      </c>
      <c r="E22" s="16">
        <v>45648.44</v>
      </c>
      <c r="F22" s="15">
        <v>91.07</v>
      </c>
    </row>
    <row r="23" spans="1:6" ht="12" customHeight="1">
      <c r="A23" s="15">
        <v>630</v>
      </c>
      <c r="B23" s="15" t="s">
        <v>15</v>
      </c>
      <c r="C23" s="16">
        <f>SUM(C25:C31)</f>
        <v>269410</v>
      </c>
      <c r="D23" s="15">
        <f>SUM(D25:D32)</f>
        <v>278157</v>
      </c>
      <c r="E23" s="16">
        <f>SUM(E25:E31)</f>
        <v>254086.83000000002</v>
      </c>
      <c r="F23" s="15">
        <v>91.35</v>
      </c>
    </row>
    <row r="24" spans="1:6" ht="12" customHeight="1">
      <c r="A24" s="15" t="s">
        <v>16</v>
      </c>
      <c r="B24" s="15"/>
      <c r="C24" s="16"/>
      <c r="D24" s="15"/>
      <c r="E24" s="16"/>
      <c r="F24" s="15"/>
    </row>
    <row r="25" spans="1:6" ht="12" customHeight="1">
      <c r="A25" s="18">
        <v>631</v>
      </c>
      <c r="B25" s="15" t="s">
        <v>17</v>
      </c>
      <c r="C25" s="16">
        <v>1700</v>
      </c>
      <c r="D25" s="15">
        <v>1700</v>
      </c>
      <c r="E25" s="16">
        <v>1505.73</v>
      </c>
      <c r="F25" s="15">
        <v>88.57</v>
      </c>
    </row>
    <row r="26" spans="1:6" ht="12" customHeight="1">
      <c r="A26" s="18">
        <v>632</v>
      </c>
      <c r="B26" s="15" t="s">
        <v>18</v>
      </c>
      <c r="C26" s="16">
        <v>150000</v>
      </c>
      <c r="D26" s="15">
        <v>146000</v>
      </c>
      <c r="E26" s="16">
        <v>127764.25</v>
      </c>
      <c r="F26" s="15">
        <v>87.51</v>
      </c>
    </row>
    <row r="27" spans="1:6" ht="12" customHeight="1">
      <c r="A27" s="18">
        <v>633</v>
      </c>
      <c r="B27" s="15" t="s">
        <v>19</v>
      </c>
      <c r="C27" s="16">
        <v>22000</v>
      </c>
      <c r="D27" s="15">
        <v>22000</v>
      </c>
      <c r="E27" s="16">
        <v>20180.29</v>
      </c>
      <c r="F27" s="15">
        <v>91.73</v>
      </c>
    </row>
    <row r="28" spans="1:6" ht="12" customHeight="1">
      <c r="A28" s="18">
        <v>634</v>
      </c>
      <c r="B28" s="15" t="s">
        <v>20</v>
      </c>
      <c r="C28" s="16">
        <v>800</v>
      </c>
      <c r="D28" s="15">
        <v>800</v>
      </c>
      <c r="E28" s="21">
        <v>625.2</v>
      </c>
      <c r="F28" s="15">
        <v>78.15</v>
      </c>
    </row>
    <row r="29" spans="1:6" ht="12" customHeight="1">
      <c r="A29" s="18">
        <v>635</v>
      </c>
      <c r="B29" s="15" t="s">
        <v>21</v>
      </c>
      <c r="C29" s="16">
        <v>45910</v>
      </c>
      <c r="D29" s="15">
        <v>47110</v>
      </c>
      <c r="E29" s="16">
        <v>44015.36</v>
      </c>
      <c r="F29" s="15">
        <v>93.43</v>
      </c>
    </row>
    <row r="30" spans="1:6" ht="12" customHeight="1">
      <c r="A30" s="18">
        <v>636</v>
      </c>
      <c r="B30" s="15" t="s">
        <v>22</v>
      </c>
      <c r="C30" s="16">
        <v>0</v>
      </c>
      <c r="D30" s="15">
        <v>0</v>
      </c>
      <c r="E30" s="16">
        <v>0</v>
      </c>
      <c r="F30" s="15">
        <v>0</v>
      </c>
    </row>
    <row r="31" spans="1:6" ht="12" customHeight="1">
      <c r="A31" s="18">
        <v>637</v>
      </c>
      <c r="B31" s="15" t="s">
        <v>23</v>
      </c>
      <c r="C31" s="16">
        <v>49000</v>
      </c>
      <c r="D31" s="15">
        <v>60547</v>
      </c>
      <c r="E31" s="16">
        <v>59996</v>
      </c>
      <c r="F31" s="15">
        <v>99.09</v>
      </c>
    </row>
    <row r="32" spans="1:6" ht="12" customHeight="1">
      <c r="A32" s="18">
        <v>640</v>
      </c>
      <c r="B32" s="15" t="s">
        <v>24</v>
      </c>
      <c r="C32" s="16">
        <v>0</v>
      </c>
      <c r="D32" s="15">
        <v>0</v>
      </c>
      <c r="E32" s="16">
        <v>0</v>
      </c>
      <c r="F32" s="15">
        <v>0</v>
      </c>
    </row>
    <row r="33" spans="1:6" ht="12" customHeight="1">
      <c r="A33" s="18" t="s">
        <v>25</v>
      </c>
      <c r="B33" s="15"/>
      <c r="C33" s="16"/>
      <c r="D33" s="15"/>
      <c r="E33" s="16"/>
      <c r="F33" s="15"/>
    </row>
    <row r="34" spans="1:6" ht="12" customHeight="1" thickBot="1">
      <c r="A34" s="18">
        <v>642</v>
      </c>
      <c r="B34" s="15" t="s">
        <v>26</v>
      </c>
      <c r="C34" s="16">
        <v>0</v>
      </c>
      <c r="D34" s="15">
        <v>0</v>
      </c>
      <c r="E34" s="16"/>
      <c r="F34" s="15"/>
    </row>
    <row r="35" spans="1:6" ht="12" customHeight="1" thickBot="1">
      <c r="A35" s="17"/>
      <c r="B35" s="13" t="s">
        <v>27</v>
      </c>
      <c r="C35" s="14">
        <v>0</v>
      </c>
      <c r="D35" s="13">
        <v>960</v>
      </c>
      <c r="E35" s="14">
        <v>960</v>
      </c>
      <c r="F35" s="13">
        <v>100</v>
      </c>
    </row>
    <row r="36" spans="1:6" ht="12" customHeight="1">
      <c r="A36" s="15">
        <v>700</v>
      </c>
      <c r="B36" s="15" t="s">
        <v>28</v>
      </c>
      <c r="C36" s="16">
        <v>0</v>
      </c>
      <c r="D36" s="15">
        <v>960</v>
      </c>
      <c r="E36" s="16">
        <v>960</v>
      </c>
      <c r="F36" s="15">
        <v>100</v>
      </c>
    </row>
    <row r="37" spans="1:6" ht="12" customHeight="1">
      <c r="A37" s="15" t="s">
        <v>16</v>
      </c>
      <c r="B37" s="15"/>
      <c r="C37" s="16"/>
      <c r="D37" s="15"/>
      <c r="E37" s="16"/>
      <c r="F37" s="15"/>
    </row>
    <row r="38" spans="1:6" ht="12" customHeight="1" thickBot="1">
      <c r="A38" s="15">
        <v>713</v>
      </c>
      <c r="B38" s="15" t="s">
        <v>29</v>
      </c>
      <c r="C38" s="16">
        <v>0</v>
      </c>
      <c r="D38" s="15">
        <v>960</v>
      </c>
      <c r="E38" s="16">
        <v>960</v>
      </c>
      <c r="F38" s="15">
        <v>100</v>
      </c>
    </row>
    <row r="39" spans="1:6" ht="12" customHeight="1" thickBot="1">
      <c r="A39" s="17"/>
      <c r="B39" s="13" t="s">
        <v>30</v>
      </c>
      <c r="C39" s="14">
        <v>447076</v>
      </c>
      <c r="D39" s="13">
        <f>D20+D35</f>
        <v>456783</v>
      </c>
      <c r="E39" s="14">
        <f>SUM(E20+E35)</f>
        <v>417318.31</v>
      </c>
      <c r="F39" s="13">
        <v>91.36</v>
      </c>
    </row>
  </sheetData>
  <sheetProtection/>
  <mergeCells count="4">
    <mergeCell ref="A10:B10"/>
    <mergeCell ref="C10:F10"/>
    <mergeCell ref="A19:B19"/>
    <mergeCell ref="C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Paučin</dc:creator>
  <cp:keywords/>
  <dc:description/>
  <cp:lastModifiedBy>ADHOC</cp:lastModifiedBy>
  <cp:lastPrinted>2014-04-25T11:25:19Z</cp:lastPrinted>
  <dcterms:created xsi:type="dcterms:W3CDTF">2013-09-26T05:53:45Z</dcterms:created>
  <dcterms:modified xsi:type="dcterms:W3CDTF">2014-04-25T11:25:23Z</dcterms:modified>
  <cp:category/>
  <cp:version/>
  <cp:contentType/>
  <cp:contentStatus/>
</cp:coreProperties>
</file>